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>
    <definedName name="_xlnm._FilterDatabase" localSheetId="0" hidden="1">'Sheet1'!$A$7:$E$150</definedName>
  </definedNames>
  <calcPr fullCalcOnLoad="1" refMode="R1C1"/>
</workbook>
</file>

<file path=xl/sharedStrings.xml><?xml version="1.0" encoding="utf-8"?>
<sst xmlns="http://schemas.openxmlformats.org/spreadsheetml/2006/main" count="277" uniqueCount="164">
  <si>
    <t>ТМЦ</t>
  </si>
  <si>
    <t>Ед.</t>
  </si>
  <si>
    <t>Газпромнефть</t>
  </si>
  <si>
    <t>шт.</t>
  </si>
  <si>
    <t>КРУГ 120 СТ40Х</t>
  </si>
  <si>
    <t>тн</t>
  </si>
  <si>
    <t>КРУГ 120 СТ40ХН</t>
  </si>
  <si>
    <t>КРУГ 14 СТЗ</t>
  </si>
  <si>
    <t>КРУГ 150 СТ45</t>
  </si>
  <si>
    <t>КРУГ 16 СТЗ</t>
  </si>
  <si>
    <t>КРУГ 180 СТ20</t>
  </si>
  <si>
    <t>КРУГ 200 СТ40Х</t>
  </si>
  <si>
    <t>КРУГ 40 СТЗ</t>
  </si>
  <si>
    <t>КРУГ 45 СТ45</t>
  </si>
  <si>
    <t>КРУГ 90 СТ45</t>
  </si>
  <si>
    <t>ЛИСТ 1.0 СТЗСП</t>
  </si>
  <si>
    <t>ЛИСТ СТЗСП 1.5</t>
  </si>
  <si>
    <t>ПЕРИОД 20 СТ35ГС</t>
  </si>
  <si>
    <t>ШЕСТИГРАННИК 10 СТ20</t>
  </si>
  <si>
    <t>ШЕСТИГРАННИК 14 СТ45</t>
  </si>
  <si>
    <t>ШЕСТИГРАННИК 22</t>
  </si>
  <si>
    <t>ШЕСТИГРАННИК СТ45 52</t>
  </si>
  <si>
    <t>Лакокрасочные</t>
  </si>
  <si>
    <t>кг</t>
  </si>
  <si>
    <t>шт</t>
  </si>
  <si>
    <t>Растворитель "Скипидар"</t>
  </si>
  <si>
    <t>Растворитель "Уайт спирит"</t>
  </si>
  <si>
    <t>Скипидар, инд</t>
  </si>
  <si>
    <t>Пиломатериалы</t>
  </si>
  <si>
    <t>м3</t>
  </si>
  <si>
    <t>Брусок 28х28х500мм</t>
  </si>
  <si>
    <t>ДВП оргалит 1,22х2,44мм</t>
  </si>
  <si>
    <t>лист</t>
  </si>
  <si>
    <t>ДВП твердая (оргалит) 2745*1220*3,2 мм инд</t>
  </si>
  <si>
    <t>ДСП строительная 2,44х1,75</t>
  </si>
  <si>
    <t>Строительные материалы</t>
  </si>
  <si>
    <t>Асбокартон</t>
  </si>
  <si>
    <t>Гранит кер. 790 Sandra  АХ  неполированный</t>
  </si>
  <si>
    <t>Керам. гр. (ступень) КЕRКО МР 5145 S бело-сер-крас</t>
  </si>
  <si>
    <t>Лакоткань ЛШМ 105-0,12 мм, инд</t>
  </si>
  <si>
    <t>м2</t>
  </si>
  <si>
    <t>Лакоткань ЛШМ 105-0,15 мм, инд</t>
  </si>
  <si>
    <t>Наличник шпон. дуб</t>
  </si>
  <si>
    <t>к-т.</t>
  </si>
  <si>
    <t>Пакля</t>
  </si>
  <si>
    <t>Планка 120 Phoenix</t>
  </si>
  <si>
    <t>Плинтус пластик напольный</t>
  </si>
  <si>
    <t>Плита ПМ</t>
  </si>
  <si>
    <t>Полотно дверное шпонированное сосной в комплекте с коробкой и наличником 70см</t>
  </si>
  <si>
    <t>кор.</t>
  </si>
  <si>
    <t>Потолок подвесной "Байкал" 600х600</t>
  </si>
  <si>
    <t>Профиль ПС -6 100х50мм 3м</t>
  </si>
  <si>
    <t>м</t>
  </si>
  <si>
    <t>Ручка РС - 100</t>
  </si>
  <si>
    <t>Серпянка самоклеющая 5х90м</t>
  </si>
  <si>
    <t>рул</t>
  </si>
  <si>
    <t>Сетка серпянка 90м</t>
  </si>
  <si>
    <t>Сетка стеклотканевая фасадная</t>
  </si>
  <si>
    <t>м.п.</t>
  </si>
  <si>
    <t>Соединитель ПП профиля 1о-уровнев.(краб)</t>
  </si>
  <si>
    <t>Соединитель профиля П 60/27</t>
  </si>
  <si>
    <t>Ветеринарные препараты</t>
  </si>
  <si>
    <t>Стандарт-титр кислота соляная 0.1Н</t>
  </si>
  <si>
    <t>Лабораторное оборудование</t>
  </si>
  <si>
    <t>Автоклав ВК-75-01</t>
  </si>
  <si>
    <t>Баня комбинированная БКЛ</t>
  </si>
  <si>
    <t>Весы лабораторные равноплечие 3 кл. ВЛР-1000</t>
  </si>
  <si>
    <t>Воронка фильтровальная ВФ-2-40 пор.100-19/26 ТС</t>
  </si>
  <si>
    <t>Колба круглодонная К-1-250-29/3 2</t>
  </si>
  <si>
    <t>Колба П-3-250-34 ТС</t>
  </si>
  <si>
    <t>Лаборатория судовая СКЛАМТ</t>
  </si>
  <si>
    <t>Печь электрокамерная ЭКПС 10М</t>
  </si>
  <si>
    <t>Пипетка 2-1-2-10 п. Сп.</t>
  </si>
  <si>
    <t>Пипетка 2-1-2-5 прям. град. (на полный слив)</t>
  </si>
  <si>
    <t>Пробирка П-2-25-14/23 мерн.</t>
  </si>
  <si>
    <t>Спиртовка СЛ-1 КШ 19/17</t>
  </si>
  <si>
    <t>Термометр ТН 8М -80...+60 (этил. спирт)</t>
  </si>
  <si>
    <t>Термометр ТН-3 №1 0#+60</t>
  </si>
  <si>
    <t>Термометр ТПП №6</t>
  </si>
  <si>
    <t>Термометр ТС-4М 0...+100</t>
  </si>
  <si>
    <t>Термостат ТС-1/80 СПУ</t>
  </si>
  <si>
    <t>Тигель №5 СУ</t>
  </si>
  <si>
    <t>Тигли низ №5 50мл фарфор</t>
  </si>
  <si>
    <t>Цилиндр 1-500-2 ТС с носиком</t>
  </si>
  <si>
    <t>Шкаф суховоздушный ШС-80</t>
  </si>
  <si>
    <t>Металлопрокат</t>
  </si>
  <si>
    <t>Круг 100 мм ст. 3 сп/пс</t>
  </si>
  <si>
    <t>Круг 80-90 мм, ст. 3 сп/пс</t>
  </si>
  <si>
    <t>Лист 1,2</t>
  </si>
  <si>
    <t>Лист х/к 1х1250х2500 мм ст 08 пс</t>
  </si>
  <si>
    <t>Сталь жаропр. 4*1000*4000 08Х17Т</t>
  </si>
  <si>
    <t>Шестигранник 14 мм</t>
  </si>
  <si>
    <t>Шестигранник 29 мм</t>
  </si>
  <si>
    <t>Трубы</t>
  </si>
  <si>
    <t>Труба водогазопроводная ф 15х2,5 ст 3 сп/пс</t>
  </si>
  <si>
    <t>Труба водогазопроводная ф 15х2,8мм</t>
  </si>
  <si>
    <t>Труба водогазопроводная ф 80х4 ст 10</t>
  </si>
  <si>
    <t>Труба водогазопроводная ф 80х4,5 ст 3 сп/пс</t>
  </si>
  <si>
    <t>Труба стальная 133х4</t>
  </si>
  <si>
    <t>Труба стальная 42х3,5</t>
  </si>
  <si>
    <t>Труба стальная 51х3,5</t>
  </si>
  <si>
    <t>Труба электросварная ф 100х4,5 ст 10</t>
  </si>
  <si>
    <t>Труба электросварная ф 102х3 ст 3 сп/пс</t>
  </si>
  <si>
    <t>Труба электросварная ф 325х7 ст20</t>
  </si>
  <si>
    <t>Сантехнические изделия</t>
  </si>
  <si>
    <t>Труба металлопластиковая ф40-50</t>
  </si>
  <si>
    <t>Стропы, грузозахваты</t>
  </si>
  <si>
    <t>Грузозахват крюковый 4СК, 10тн., L=2 м.</t>
  </si>
  <si>
    <t>Грузозахват крюковый 4СК, 10тн., L=4 м.</t>
  </si>
  <si>
    <t>Грузозахват крюковый 4СК, 16тн., L=4 м.</t>
  </si>
  <si>
    <t>Грузозахват крюковый 4СК, 25тн., L=5 м.</t>
  </si>
  <si>
    <t>Грузозахватное устройство для бочек 3БР-0.3</t>
  </si>
  <si>
    <t>Грузозахватные приспособления</t>
  </si>
  <si>
    <t>Комплект для перегрузки листового металла</t>
  </si>
  <si>
    <t>Крюк г/п 7,5 т</t>
  </si>
  <si>
    <t>Стропа</t>
  </si>
  <si>
    <t>Стропа 1-СК 2,5/4000</t>
  </si>
  <si>
    <t>Стропа 2-СК 2,0/3000</t>
  </si>
  <si>
    <t>Стропа 2-СК 3,2/5000</t>
  </si>
  <si>
    <t>Стропа 4-СК 12,5/4000</t>
  </si>
  <si>
    <t>Стропа 4-СК 6,3/4000</t>
  </si>
  <si>
    <t>Стропа 4-СК 8,0/4000</t>
  </si>
  <si>
    <t>Стропа 4-СК 8,0/6000</t>
  </si>
  <si>
    <t>Стропа 4-СК г/п 10 т</t>
  </si>
  <si>
    <t>Стропа 4-СК Д 27мм</t>
  </si>
  <si>
    <t>Стропа УСК 1,0/2000</t>
  </si>
  <si>
    <t>Стропа УСК 1,0/4000</t>
  </si>
  <si>
    <t>Стропа УСК 1,0/6000</t>
  </si>
  <si>
    <t>Стропа УСК 1,5/2000</t>
  </si>
  <si>
    <t>Стропа УСК 1,5/4000</t>
  </si>
  <si>
    <t>Стропа УСК 1,5/6000</t>
  </si>
  <si>
    <t>Стропа УСК 2,0/2000</t>
  </si>
  <si>
    <t>Стропа УСК 2,0/4000</t>
  </si>
  <si>
    <t>Стропа УСК г/п 0,5 т</t>
  </si>
  <si>
    <t>Стропа УСК Д 11мм</t>
  </si>
  <si>
    <t>Стропа УСК Д 13,5мм</t>
  </si>
  <si>
    <t>Стропа УСК Д 15мм</t>
  </si>
  <si>
    <t>Электроды</t>
  </si>
  <si>
    <t>Электроды АНО - 4И 3,25 мм ЧСПЗ</t>
  </si>
  <si>
    <t>Электроды УОНИ - 13/55 3 мм</t>
  </si>
  <si>
    <t>Информационные знаки</t>
  </si>
  <si>
    <t>Знак Въезд запрещен 3.1</t>
  </si>
  <si>
    <t>Знак Дорожный "Въезд запрещен" 3.1</t>
  </si>
  <si>
    <t>Оборудование</t>
  </si>
  <si>
    <t>Весы товарные ВРНЦ-6</t>
  </si>
  <si>
    <t>Весы электрон. МК-32.2. АБ 20</t>
  </si>
  <si>
    <t>Каменка К-156 G</t>
  </si>
  <si>
    <t>Пульт C-150</t>
  </si>
  <si>
    <t>Оборудование нефтебаз</t>
  </si>
  <si>
    <t>Адаптер ТСЗИ 4кВт 220/12</t>
  </si>
  <si>
    <t>Ареометр АНТ-1 650-710</t>
  </si>
  <si>
    <t>Спецодежда</t>
  </si>
  <si>
    <t>Валенки на РП</t>
  </si>
  <si>
    <t>пар.</t>
  </si>
  <si>
    <t>Хоз. товары</t>
  </si>
  <si>
    <t>Кубоконтейнер 12л. с крышкой квадрат.</t>
  </si>
  <si>
    <t>Светильники</t>
  </si>
  <si>
    <t>Светильник точечный бел. R-80 Comtech</t>
  </si>
  <si>
    <t>Итого:</t>
  </si>
  <si>
    <t>Кол-во</t>
  </si>
  <si>
    <t>Цена реализации со скидкой 30%
(руб.)</t>
  </si>
  <si>
    <t>Сумма реализации со скидкой 30%
(руб.)</t>
  </si>
  <si>
    <t>Остатки ТМЦ на складах склад №1 Анадырь</t>
  </si>
  <si>
    <t>На дату: 02.03.2015г.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</si>
</sst>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0.000;[Red]\-0.000"/>
    <numFmt numFmtId="166" formatCode="#,##0.00;[Red]\-#,##0.00"/>
    <numFmt numFmtId="167" formatCode="#,##0;[Red]\-#,##0"/>
    <numFmt numFmtId="168" formatCode="#,##0.00&quot;р.&quot;"/>
    <numFmt numFmtId="169" formatCode="#,##0.00_р_."/>
  </numFmts>
  <fonts count="10">
    <font>
      <sz val="8"/>
      <name val="Arial"/>
      <family val="2"/>
    </font>
    <font>
      <b/>
      <i/>
      <u val="single"/>
      <sz val="16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b/>
      <sz val="11"/>
      <color indexed="10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17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2" fillId="0" borderId="2" xfId="0" applyFont="1" applyBorder="1" applyAlignment="1">
      <alignment wrapText="1"/>
    </xf>
    <xf numFmtId="0" fontId="3" fillId="0" borderId="3" xfId="0" applyFont="1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2" xfId="0" applyFont="1" applyBorder="1" applyAlignment="1">
      <alignment/>
    </xf>
    <xf numFmtId="0" fontId="3" fillId="0" borderId="9" xfId="0" applyFont="1" applyBorder="1" applyAlignment="1">
      <alignment wrapText="1"/>
    </xf>
    <xf numFmtId="169" fontId="2" fillId="3" borderId="9" xfId="0" applyNumberFormat="1" applyFont="1" applyFill="1" applyBorder="1" applyAlignment="1">
      <alignment horizontal="center"/>
    </xf>
    <xf numFmtId="169" fontId="2" fillId="0" borderId="9" xfId="0" applyNumberFormat="1" applyFont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9" fontId="2" fillId="3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9" fontId="2" fillId="0" borderId="6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228975" y="0"/>
          <a:ext cx="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3228975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0"/>
  <sheetViews>
    <sheetView tabSelected="1" workbookViewId="0" topLeftCell="A1">
      <pane ySplit="6" topLeftCell="BM7" activePane="bottomLeft" state="frozen"/>
      <selection pane="topLeft" activeCell="A1" sqref="A1"/>
      <selection pane="bottomLeft" activeCell="A16" sqref="A16"/>
    </sheetView>
  </sheetViews>
  <sheetFormatPr defaultColWidth="9.33203125" defaultRowHeight="11.25"/>
  <cols>
    <col min="1" max="1" width="56.5" style="0" customWidth="1"/>
    <col min="2" max="2" width="6.83203125" style="0" customWidth="1"/>
    <col min="3" max="3" width="16.16015625" style="0" customWidth="1"/>
    <col min="4" max="4" width="16" style="11" customWidth="1"/>
    <col min="5" max="5" width="19" style="11" customWidth="1"/>
  </cols>
  <sheetData>
    <row r="1" spans="4:5" s="1" customFormat="1" ht="11.25" customHeight="1">
      <c r="D1" s="10"/>
      <c r="E1" s="10"/>
    </row>
    <row r="2" ht="3.75" customHeight="1"/>
    <row r="3" ht="15.75" customHeight="1"/>
    <row r="4" spans="1:5" ht="20.25">
      <c r="A4" s="24" t="s">
        <v>162</v>
      </c>
      <c r="B4" s="24"/>
      <c r="C4" s="24"/>
      <c r="D4" s="24"/>
      <c r="E4" s="24"/>
    </row>
    <row r="5" spans="1:5" ht="15.75" thickBot="1">
      <c r="A5" s="25" t="s">
        <v>163</v>
      </c>
      <c r="B5" s="25"/>
      <c r="C5" s="20"/>
      <c r="D5" s="26"/>
      <c r="E5" s="26"/>
    </row>
    <row r="6" spans="1:5" ht="59.25" customHeight="1" thickBot="1">
      <c r="A6" s="6" t="s">
        <v>0</v>
      </c>
      <c r="B6" s="7" t="s">
        <v>1</v>
      </c>
      <c r="C6" s="8" t="s">
        <v>159</v>
      </c>
      <c r="D6" s="9" t="s">
        <v>160</v>
      </c>
      <c r="E6" s="9" t="s">
        <v>161</v>
      </c>
    </row>
    <row r="7" spans="1:3" ht="12.75">
      <c r="A7" s="5" t="s">
        <v>2</v>
      </c>
      <c r="B7" s="5"/>
      <c r="C7" s="22"/>
    </row>
    <row r="8" spans="1:5" ht="12.75">
      <c r="A8" s="2" t="s">
        <v>4</v>
      </c>
      <c r="B8" s="13" t="s">
        <v>5</v>
      </c>
      <c r="C8" s="12">
        <v>0.977</v>
      </c>
      <c r="D8" s="15">
        <v>19047.619</v>
      </c>
      <c r="E8" s="16">
        <f>C8*D8</f>
        <v>18609.523762999997</v>
      </c>
    </row>
    <row r="9" spans="1:5" ht="12.75">
      <c r="A9" s="2" t="s">
        <v>6</v>
      </c>
      <c r="B9" s="13" t="s">
        <v>5</v>
      </c>
      <c r="C9" s="12">
        <v>0.977</v>
      </c>
      <c r="D9" s="15">
        <v>19047.619</v>
      </c>
      <c r="E9" s="16">
        <f aca="true" t="shared" si="0" ref="E9:E72">C9*D9</f>
        <v>18609.523762999997</v>
      </c>
    </row>
    <row r="10" spans="1:5" ht="12.75">
      <c r="A10" s="2" t="s">
        <v>7</v>
      </c>
      <c r="B10" s="13" t="s">
        <v>5</v>
      </c>
      <c r="C10" s="12">
        <v>0.067</v>
      </c>
      <c r="D10" s="15">
        <v>33333.3362</v>
      </c>
      <c r="E10" s="16">
        <f t="shared" si="0"/>
        <v>2233.3335254</v>
      </c>
    </row>
    <row r="11" spans="1:5" ht="12.75">
      <c r="A11" s="2" t="s">
        <v>8</v>
      </c>
      <c r="B11" s="13" t="s">
        <v>5</v>
      </c>
      <c r="C11" s="12">
        <v>3.385</v>
      </c>
      <c r="D11" s="15">
        <v>28571.434400000002</v>
      </c>
      <c r="E11" s="16">
        <f t="shared" si="0"/>
        <v>96714.305444</v>
      </c>
    </row>
    <row r="12" spans="1:5" ht="12.75">
      <c r="A12" s="2" t="s">
        <v>9</v>
      </c>
      <c r="B12" s="13" t="s">
        <v>5</v>
      </c>
      <c r="C12" s="12">
        <v>0.08</v>
      </c>
      <c r="D12" s="15">
        <v>33333.3362</v>
      </c>
      <c r="E12" s="16">
        <f t="shared" si="0"/>
        <v>2666.6668959999997</v>
      </c>
    </row>
    <row r="13" spans="1:5" ht="12.75">
      <c r="A13" s="2" t="s">
        <v>10</v>
      </c>
      <c r="B13" s="13" t="s">
        <v>5</v>
      </c>
      <c r="C13" s="12">
        <v>0.673</v>
      </c>
      <c r="D13" s="15">
        <v>28571.434400000002</v>
      </c>
      <c r="E13" s="16">
        <f t="shared" si="0"/>
        <v>19228.5753512</v>
      </c>
    </row>
    <row r="14" spans="1:5" ht="12.75">
      <c r="A14" s="2" t="s">
        <v>11</v>
      </c>
      <c r="B14" s="13" t="s">
        <v>5</v>
      </c>
      <c r="C14" s="12">
        <v>1.208</v>
      </c>
      <c r="D14" s="15">
        <v>28571.434400000002</v>
      </c>
      <c r="E14" s="16">
        <f t="shared" si="0"/>
        <v>34514.292755200004</v>
      </c>
    </row>
    <row r="15" spans="1:5" ht="12.75">
      <c r="A15" s="2" t="s">
        <v>12</v>
      </c>
      <c r="B15" s="13" t="s">
        <v>5</v>
      </c>
      <c r="C15" s="12">
        <v>0.046</v>
      </c>
      <c r="D15" s="15">
        <v>39251.425599999995</v>
      </c>
      <c r="E15" s="16">
        <f t="shared" si="0"/>
        <v>1805.5655775999996</v>
      </c>
    </row>
    <row r="16" spans="1:5" ht="12.75">
      <c r="A16" s="2" t="s">
        <v>13</v>
      </c>
      <c r="B16" s="13" t="s">
        <v>5</v>
      </c>
      <c r="C16" s="12">
        <v>0.144</v>
      </c>
      <c r="D16" s="15">
        <v>38095.238</v>
      </c>
      <c r="E16" s="16">
        <f t="shared" si="0"/>
        <v>5485.714271999999</v>
      </c>
    </row>
    <row r="17" spans="1:5" ht="12.75">
      <c r="A17" s="2" t="s">
        <v>14</v>
      </c>
      <c r="B17" s="13" t="s">
        <v>5</v>
      </c>
      <c r="C17" s="12">
        <v>0.65</v>
      </c>
      <c r="D17" s="15">
        <v>39546.6616</v>
      </c>
      <c r="E17" s="16">
        <f t="shared" si="0"/>
        <v>25705.33004</v>
      </c>
    </row>
    <row r="18" spans="1:5" ht="12.75">
      <c r="A18" s="2" t="s">
        <v>15</v>
      </c>
      <c r="B18" s="13" t="s">
        <v>5</v>
      </c>
      <c r="C18" s="12">
        <v>3.49</v>
      </c>
      <c r="D18" s="15">
        <v>38095.238</v>
      </c>
      <c r="E18" s="16">
        <f t="shared" si="0"/>
        <v>132952.38062</v>
      </c>
    </row>
    <row r="19" spans="1:5" ht="12.75">
      <c r="A19" s="2" t="s">
        <v>16</v>
      </c>
      <c r="B19" s="13" t="s">
        <v>5</v>
      </c>
      <c r="C19" s="12">
        <v>1.693</v>
      </c>
      <c r="D19" s="15">
        <v>37041.8992</v>
      </c>
      <c r="E19" s="16">
        <f t="shared" si="0"/>
        <v>62711.9353456</v>
      </c>
    </row>
    <row r="20" spans="1:5" ht="12.75">
      <c r="A20" s="2" t="s">
        <v>17</v>
      </c>
      <c r="B20" s="13" t="s">
        <v>5</v>
      </c>
      <c r="C20" s="12">
        <v>0.264</v>
      </c>
      <c r="D20" s="15">
        <v>19047.619</v>
      </c>
      <c r="E20" s="16">
        <f t="shared" si="0"/>
        <v>5028.571416</v>
      </c>
    </row>
    <row r="21" spans="1:5" ht="12.75">
      <c r="A21" s="2" t="s">
        <v>18</v>
      </c>
      <c r="B21" s="13" t="s">
        <v>5</v>
      </c>
      <c r="C21" s="12">
        <v>0.149</v>
      </c>
      <c r="D21" s="15">
        <v>40000.00579999999</v>
      </c>
      <c r="E21" s="16">
        <f t="shared" si="0"/>
        <v>5960.000864199998</v>
      </c>
    </row>
    <row r="22" spans="1:5" ht="12.75">
      <c r="A22" s="2" t="s">
        <v>19</v>
      </c>
      <c r="B22" s="13" t="s">
        <v>5</v>
      </c>
      <c r="C22" s="12">
        <v>0.682</v>
      </c>
      <c r="D22" s="15">
        <v>40000.00579999999</v>
      </c>
      <c r="E22" s="16">
        <f t="shared" si="0"/>
        <v>27280.003955599997</v>
      </c>
    </row>
    <row r="23" spans="1:5" ht="12.75">
      <c r="A23" s="2" t="s">
        <v>20</v>
      </c>
      <c r="B23" s="13" t="s">
        <v>5</v>
      </c>
      <c r="C23" s="12">
        <v>0.124</v>
      </c>
      <c r="D23" s="15">
        <v>40000.00579999999</v>
      </c>
      <c r="E23" s="16">
        <f t="shared" si="0"/>
        <v>4960.000719199999</v>
      </c>
    </row>
    <row r="24" spans="1:5" ht="12.75">
      <c r="A24" s="2" t="s">
        <v>21</v>
      </c>
      <c r="B24" s="13" t="s">
        <v>5</v>
      </c>
      <c r="C24" s="12">
        <v>0.171</v>
      </c>
      <c r="D24" s="15">
        <v>44714.28279999999</v>
      </c>
      <c r="E24" s="16">
        <f t="shared" si="0"/>
        <v>7646.1423588</v>
      </c>
    </row>
    <row r="25" spans="1:5" ht="12.75">
      <c r="A25" s="5" t="s">
        <v>22</v>
      </c>
      <c r="B25" s="5"/>
      <c r="C25" s="12"/>
      <c r="D25" s="17"/>
      <c r="E25" s="16">
        <f t="shared" si="0"/>
        <v>0</v>
      </c>
    </row>
    <row r="26" spans="1:5" ht="12.75">
      <c r="A26" s="2" t="s">
        <v>25</v>
      </c>
      <c r="B26" s="13" t="s">
        <v>23</v>
      </c>
      <c r="C26" s="12">
        <v>1260</v>
      </c>
      <c r="D26" s="15">
        <v>24.78</v>
      </c>
      <c r="E26" s="16">
        <f t="shared" si="0"/>
        <v>31222.800000000003</v>
      </c>
    </row>
    <row r="27" spans="1:5" ht="12.75">
      <c r="A27" s="2" t="s">
        <v>26</v>
      </c>
      <c r="B27" s="13" t="s">
        <v>23</v>
      </c>
      <c r="C27" s="12">
        <v>5993</v>
      </c>
      <c r="D27" s="15">
        <v>20.65</v>
      </c>
      <c r="E27" s="16">
        <f t="shared" si="0"/>
        <v>123755.45</v>
      </c>
    </row>
    <row r="28" spans="1:5" ht="12.75">
      <c r="A28" s="2" t="s">
        <v>27</v>
      </c>
      <c r="B28" s="13" t="s">
        <v>23</v>
      </c>
      <c r="C28" s="12">
        <v>1088</v>
      </c>
      <c r="D28" s="15">
        <v>81.14624</v>
      </c>
      <c r="E28" s="16">
        <f t="shared" si="0"/>
        <v>88287.10912000001</v>
      </c>
    </row>
    <row r="29" spans="1:5" ht="12.75">
      <c r="A29" s="5" t="s">
        <v>28</v>
      </c>
      <c r="B29" s="5"/>
      <c r="C29" s="12"/>
      <c r="D29" s="15"/>
      <c r="E29" s="16">
        <f t="shared" si="0"/>
        <v>0</v>
      </c>
    </row>
    <row r="30" spans="1:5" ht="12.75">
      <c r="A30" s="2" t="s">
        <v>30</v>
      </c>
      <c r="B30" s="13" t="s">
        <v>29</v>
      </c>
      <c r="C30" s="12">
        <v>1.91</v>
      </c>
      <c r="D30" s="15">
        <v>13393.59</v>
      </c>
      <c r="E30" s="16">
        <f t="shared" si="0"/>
        <v>25581.7569</v>
      </c>
    </row>
    <row r="31" spans="1:5" ht="12.75">
      <c r="A31" s="2" t="s">
        <v>31</v>
      </c>
      <c r="B31" s="13" t="s">
        <v>32</v>
      </c>
      <c r="C31" s="12">
        <v>3</v>
      </c>
      <c r="D31" s="15">
        <v>516.25</v>
      </c>
      <c r="E31" s="16">
        <f t="shared" si="0"/>
        <v>1548.75</v>
      </c>
    </row>
    <row r="32" spans="1:5" ht="12.75">
      <c r="A32" s="2" t="s">
        <v>33</v>
      </c>
      <c r="B32" s="13" t="s">
        <v>32</v>
      </c>
      <c r="C32" s="12">
        <v>33</v>
      </c>
      <c r="D32" s="15">
        <v>826</v>
      </c>
      <c r="E32" s="16">
        <f t="shared" si="0"/>
        <v>27258</v>
      </c>
    </row>
    <row r="33" spans="1:5" ht="12.75">
      <c r="A33" s="2" t="s">
        <v>34</v>
      </c>
      <c r="B33" s="13" t="s">
        <v>32</v>
      </c>
      <c r="C33" s="12">
        <v>70</v>
      </c>
      <c r="D33" s="15">
        <v>1239</v>
      </c>
      <c r="E33" s="16">
        <f t="shared" si="0"/>
        <v>86730</v>
      </c>
    </row>
    <row r="34" spans="1:5" ht="12.75">
      <c r="A34" s="5" t="s">
        <v>35</v>
      </c>
      <c r="B34" s="5"/>
      <c r="C34" s="12"/>
      <c r="D34" s="15"/>
      <c r="E34" s="16">
        <f t="shared" si="0"/>
        <v>0</v>
      </c>
    </row>
    <row r="35" spans="1:5" ht="12.75">
      <c r="A35" s="2" t="s">
        <v>36</v>
      </c>
      <c r="B35" s="13" t="s">
        <v>23</v>
      </c>
      <c r="C35" s="12">
        <v>445</v>
      </c>
      <c r="D35" s="15">
        <v>33.04</v>
      </c>
      <c r="E35" s="16">
        <f t="shared" si="0"/>
        <v>14702.8</v>
      </c>
    </row>
    <row r="36" spans="1:5" ht="12.75">
      <c r="A36" s="2" t="s">
        <v>37</v>
      </c>
      <c r="B36" s="13" t="s">
        <v>3</v>
      </c>
      <c r="C36" s="12">
        <v>96</v>
      </c>
      <c r="D36" s="15">
        <v>64.13889999999999</v>
      </c>
      <c r="E36" s="16">
        <f t="shared" si="0"/>
        <v>6157.3344</v>
      </c>
    </row>
    <row r="37" spans="1:5" ht="12.75" customHeight="1">
      <c r="A37" s="2" t="s">
        <v>38</v>
      </c>
      <c r="B37" s="13" t="s">
        <v>3</v>
      </c>
      <c r="C37" s="12">
        <v>1490</v>
      </c>
      <c r="D37" s="15">
        <v>33.04</v>
      </c>
      <c r="E37" s="16">
        <f t="shared" si="0"/>
        <v>49229.6</v>
      </c>
    </row>
    <row r="38" spans="1:5" ht="12.75">
      <c r="A38" s="2" t="s">
        <v>39</v>
      </c>
      <c r="B38" s="13" t="s">
        <v>40</v>
      </c>
      <c r="C38" s="12">
        <v>138</v>
      </c>
      <c r="D38" s="15">
        <v>196.33194</v>
      </c>
      <c r="E38" s="16">
        <f t="shared" si="0"/>
        <v>27093.80772</v>
      </c>
    </row>
    <row r="39" spans="1:5" ht="12.75">
      <c r="A39" s="2" t="s">
        <v>41</v>
      </c>
      <c r="B39" s="13" t="s">
        <v>40</v>
      </c>
      <c r="C39" s="12">
        <v>146</v>
      </c>
      <c r="D39" s="15">
        <v>196.33194</v>
      </c>
      <c r="E39" s="16">
        <f t="shared" si="0"/>
        <v>28664.46324</v>
      </c>
    </row>
    <row r="40" spans="1:5" ht="12.75">
      <c r="A40" s="2" t="s">
        <v>42</v>
      </c>
      <c r="B40" s="13" t="s">
        <v>43</v>
      </c>
      <c r="C40" s="12">
        <v>6</v>
      </c>
      <c r="D40" s="15">
        <v>580.81842</v>
      </c>
      <c r="E40" s="16">
        <f t="shared" si="0"/>
        <v>3484.9105199999995</v>
      </c>
    </row>
    <row r="41" spans="1:5" ht="12.75">
      <c r="A41" s="2" t="s">
        <v>44</v>
      </c>
      <c r="B41" s="13" t="s">
        <v>23</v>
      </c>
      <c r="C41" s="12">
        <v>28</v>
      </c>
      <c r="D41" s="15">
        <v>144.7978</v>
      </c>
      <c r="E41" s="16">
        <f t="shared" si="0"/>
        <v>4054.3383999999996</v>
      </c>
    </row>
    <row r="42" spans="1:5" ht="12.75">
      <c r="A42" s="2" t="s">
        <v>45</v>
      </c>
      <c r="B42" s="13" t="s">
        <v>3</v>
      </c>
      <c r="C42" s="12">
        <v>2426</v>
      </c>
      <c r="D42" s="15">
        <v>16.52</v>
      </c>
      <c r="E42" s="16">
        <f t="shared" si="0"/>
        <v>40077.52</v>
      </c>
    </row>
    <row r="43" spans="1:5" ht="12.75">
      <c r="A43" s="2" t="s">
        <v>46</v>
      </c>
      <c r="B43" s="13" t="s">
        <v>3</v>
      </c>
      <c r="C43" s="12">
        <v>37</v>
      </c>
      <c r="D43" s="15">
        <v>63.32941999999999</v>
      </c>
      <c r="E43" s="16">
        <f t="shared" si="0"/>
        <v>2343.1885399999996</v>
      </c>
    </row>
    <row r="44" spans="1:5" ht="12.75">
      <c r="A44" s="2" t="s">
        <v>47</v>
      </c>
      <c r="B44" s="13" t="s">
        <v>29</v>
      </c>
      <c r="C44" s="12">
        <v>60.48</v>
      </c>
      <c r="D44" s="15">
        <v>1544.48784</v>
      </c>
      <c r="E44" s="16">
        <f t="shared" si="0"/>
        <v>93410.62456319999</v>
      </c>
    </row>
    <row r="45" spans="1:5" ht="12.75" customHeight="1">
      <c r="A45" s="2" t="s">
        <v>48</v>
      </c>
      <c r="B45" s="13" t="s">
        <v>24</v>
      </c>
      <c r="C45" s="12">
        <v>3</v>
      </c>
      <c r="D45" s="15">
        <v>8681.26</v>
      </c>
      <c r="E45" s="16">
        <f t="shared" si="0"/>
        <v>26043.78</v>
      </c>
    </row>
    <row r="46" spans="1:5" ht="12.75">
      <c r="A46" s="2" t="s">
        <v>50</v>
      </c>
      <c r="B46" s="13" t="s">
        <v>40</v>
      </c>
      <c r="C46" s="12">
        <v>194.4</v>
      </c>
      <c r="D46" s="15">
        <v>289.1</v>
      </c>
      <c r="E46" s="16">
        <f t="shared" si="0"/>
        <v>56201.04000000001</v>
      </c>
    </row>
    <row r="47" spans="1:5" ht="12.75">
      <c r="A47" s="2" t="s">
        <v>51</v>
      </c>
      <c r="B47" s="13" t="s">
        <v>52</v>
      </c>
      <c r="C47" s="12">
        <v>17</v>
      </c>
      <c r="D47" s="15">
        <v>28.001399999999997</v>
      </c>
      <c r="E47" s="16">
        <f t="shared" si="0"/>
        <v>476.02379999999994</v>
      </c>
    </row>
    <row r="48" spans="1:5" ht="12.75">
      <c r="A48" s="2" t="s">
        <v>53</v>
      </c>
      <c r="B48" s="13" t="s">
        <v>3</v>
      </c>
      <c r="C48" s="12">
        <v>660</v>
      </c>
      <c r="D48" s="15">
        <v>11.580519999999998</v>
      </c>
      <c r="E48" s="16">
        <f t="shared" si="0"/>
        <v>7643.143199999999</v>
      </c>
    </row>
    <row r="49" spans="1:5" ht="12.75">
      <c r="A49" s="2" t="s">
        <v>54</v>
      </c>
      <c r="B49" s="13" t="s">
        <v>55</v>
      </c>
      <c r="C49" s="12">
        <v>129</v>
      </c>
      <c r="D49" s="15">
        <v>112.55901999999999</v>
      </c>
      <c r="E49" s="16">
        <f t="shared" si="0"/>
        <v>14520.11358</v>
      </c>
    </row>
    <row r="50" spans="1:5" ht="12.75">
      <c r="A50" s="2" t="s">
        <v>56</v>
      </c>
      <c r="B50" s="13" t="s">
        <v>55</v>
      </c>
      <c r="C50" s="12">
        <v>65</v>
      </c>
      <c r="D50" s="15">
        <v>109.32936</v>
      </c>
      <c r="E50" s="16">
        <f t="shared" si="0"/>
        <v>7106.408399999999</v>
      </c>
    </row>
    <row r="51" spans="1:5" ht="12.75">
      <c r="A51" s="2" t="s">
        <v>57</v>
      </c>
      <c r="B51" s="13" t="s">
        <v>58</v>
      </c>
      <c r="C51" s="12">
        <v>1688</v>
      </c>
      <c r="D51" s="15">
        <v>32.72612</v>
      </c>
      <c r="E51" s="16">
        <f t="shared" si="0"/>
        <v>55241.69056</v>
      </c>
    </row>
    <row r="52" spans="1:5" ht="12.75">
      <c r="A52" s="2" t="s">
        <v>59</v>
      </c>
      <c r="B52" s="13" t="s">
        <v>3</v>
      </c>
      <c r="C52" s="12">
        <v>448</v>
      </c>
      <c r="D52" s="15">
        <v>7.07056</v>
      </c>
      <c r="E52" s="16">
        <f t="shared" si="0"/>
        <v>3167.61088</v>
      </c>
    </row>
    <row r="53" spans="1:5" ht="12.75">
      <c r="A53" s="2" t="s">
        <v>60</v>
      </c>
      <c r="B53" s="13" t="s">
        <v>3</v>
      </c>
      <c r="C53" s="12">
        <v>918</v>
      </c>
      <c r="D53" s="15">
        <v>11.580519999999998</v>
      </c>
      <c r="E53" s="16">
        <f t="shared" si="0"/>
        <v>10630.917359999998</v>
      </c>
    </row>
    <row r="54" spans="1:5" ht="12.75">
      <c r="A54" s="5" t="s">
        <v>61</v>
      </c>
      <c r="B54" s="5"/>
      <c r="C54" s="12"/>
      <c r="D54" s="15"/>
      <c r="E54" s="16">
        <f t="shared" si="0"/>
        <v>0</v>
      </c>
    </row>
    <row r="55" spans="1:5" ht="12.75">
      <c r="A55" s="2" t="s">
        <v>62</v>
      </c>
      <c r="B55" s="13" t="s">
        <v>49</v>
      </c>
      <c r="C55" s="12">
        <v>94</v>
      </c>
      <c r="D55" s="15">
        <v>176.07016</v>
      </c>
      <c r="E55" s="16">
        <f t="shared" si="0"/>
        <v>16550.59504</v>
      </c>
    </row>
    <row r="56" spans="1:5" ht="12.75">
      <c r="A56" s="5" t="s">
        <v>63</v>
      </c>
      <c r="B56" s="5"/>
      <c r="C56" s="12"/>
      <c r="D56" s="15"/>
      <c r="E56" s="16">
        <f t="shared" si="0"/>
        <v>0</v>
      </c>
    </row>
    <row r="57" spans="1:5" ht="12.75">
      <c r="A57" s="2" t="s">
        <v>64</v>
      </c>
      <c r="B57" s="13" t="s">
        <v>3</v>
      </c>
      <c r="C57" s="12">
        <v>1</v>
      </c>
      <c r="D57" s="15">
        <v>79324.89348</v>
      </c>
      <c r="E57" s="16">
        <f t="shared" si="0"/>
        <v>79324.89348</v>
      </c>
    </row>
    <row r="58" spans="1:5" ht="12.75">
      <c r="A58" s="2" t="s">
        <v>65</v>
      </c>
      <c r="B58" s="13" t="s">
        <v>3</v>
      </c>
      <c r="C58" s="12">
        <v>1</v>
      </c>
      <c r="D58" s="15">
        <v>3534.00796</v>
      </c>
      <c r="E58" s="16">
        <f t="shared" si="0"/>
        <v>3534.00796</v>
      </c>
    </row>
    <row r="59" spans="1:5" ht="12.75">
      <c r="A59" s="2" t="s">
        <v>66</v>
      </c>
      <c r="B59" s="13" t="s">
        <v>3</v>
      </c>
      <c r="C59" s="12">
        <v>2</v>
      </c>
      <c r="D59" s="15">
        <v>34940.659040000006</v>
      </c>
      <c r="E59" s="16">
        <f t="shared" si="0"/>
        <v>69881.31808000001</v>
      </c>
    </row>
    <row r="60" spans="1:5" ht="12.75">
      <c r="A60" s="2" t="s">
        <v>67</v>
      </c>
      <c r="B60" s="13" t="s">
        <v>3</v>
      </c>
      <c r="C60" s="12">
        <v>5</v>
      </c>
      <c r="D60" s="15">
        <v>318.55516</v>
      </c>
      <c r="E60" s="16">
        <f t="shared" si="0"/>
        <v>1592.7758</v>
      </c>
    </row>
    <row r="61" spans="1:5" ht="12.75">
      <c r="A61" s="2" t="s">
        <v>68</v>
      </c>
      <c r="B61" s="13" t="s">
        <v>3</v>
      </c>
      <c r="C61" s="12">
        <v>4</v>
      </c>
      <c r="D61" s="15">
        <v>162.64765999999997</v>
      </c>
      <c r="E61" s="16">
        <f t="shared" si="0"/>
        <v>650.5906399999999</v>
      </c>
    </row>
    <row r="62" spans="1:5" ht="12.75">
      <c r="A62" s="2" t="s">
        <v>69</v>
      </c>
      <c r="B62" s="13" t="s">
        <v>3</v>
      </c>
      <c r="C62" s="12">
        <v>13</v>
      </c>
      <c r="D62" s="15">
        <v>64.86577999999999</v>
      </c>
      <c r="E62" s="16">
        <f t="shared" si="0"/>
        <v>843.2551399999999</v>
      </c>
    </row>
    <row r="63" spans="1:5" ht="12.75">
      <c r="A63" s="2" t="s">
        <v>70</v>
      </c>
      <c r="B63" s="13" t="s">
        <v>3</v>
      </c>
      <c r="C63" s="12">
        <v>2</v>
      </c>
      <c r="D63" s="15">
        <v>34220.444859999996</v>
      </c>
      <c r="E63" s="16">
        <f t="shared" si="0"/>
        <v>68440.88971999999</v>
      </c>
    </row>
    <row r="64" spans="1:5" ht="12.75">
      <c r="A64" s="2" t="s">
        <v>71</v>
      </c>
      <c r="B64" s="13" t="s">
        <v>3</v>
      </c>
      <c r="C64" s="12">
        <v>1</v>
      </c>
      <c r="D64" s="15">
        <v>22947.428139999996</v>
      </c>
      <c r="E64" s="16">
        <f t="shared" si="0"/>
        <v>22947.428139999996</v>
      </c>
    </row>
    <row r="65" spans="1:5" ht="12.75">
      <c r="A65" s="2" t="s">
        <v>72</v>
      </c>
      <c r="B65" s="13" t="s">
        <v>3</v>
      </c>
      <c r="C65" s="12">
        <v>4</v>
      </c>
      <c r="D65" s="15">
        <v>146.8215</v>
      </c>
      <c r="E65" s="16">
        <f t="shared" si="0"/>
        <v>587.286</v>
      </c>
    </row>
    <row r="66" spans="1:5" ht="12.75">
      <c r="A66" s="2" t="s">
        <v>73</v>
      </c>
      <c r="B66" s="13" t="s">
        <v>3</v>
      </c>
      <c r="C66" s="12">
        <v>4</v>
      </c>
      <c r="D66" s="15">
        <v>146.8215</v>
      </c>
      <c r="E66" s="16">
        <f t="shared" si="0"/>
        <v>587.286</v>
      </c>
    </row>
    <row r="67" spans="1:5" ht="12.75">
      <c r="A67" s="2" t="s">
        <v>74</v>
      </c>
      <c r="B67" s="13" t="s">
        <v>3</v>
      </c>
      <c r="C67" s="12">
        <v>20</v>
      </c>
      <c r="D67" s="15">
        <v>93.36277999999999</v>
      </c>
      <c r="E67" s="16">
        <f t="shared" si="0"/>
        <v>1867.2555999999997</v>
      </c>
    </row>
    <row r="68" spans="1:5" ht="12.75">
      <c r="A68" s="2" t="s">
        <v>75</v>
      </c>
      <c r="B68" s="13" t="s">
        <v>3</v>
      </c>
      <c r="C68" s="12">
        <v>1</v>
      </c>
      <c r="D68" s="15">
        <v>266.42629999999997</v>
      </c>
      <c r="E68" s="16">
        <f t="shared" si="0"/>
        <v>266.42629999999997</v>
      </c>
    </row>
    <row r="69" spans="1:5" ht="12.75">
      <c r="A69" s="2" t="s">
        <v>76</v>
      </c>
      <c r="B69" s="13" t="s">
        <v>3</v>
      </c>
      <c r="C69" s="12">
        <v>32</v>
      </c>
      <c r="D69" s="15">
        <v>1264.38298</v>
      </c>
      <c r="E69" s="16">
        <f t="shared" si="0"/>
        <v>40460.25536</v>
      </c>
    </row>
    <row r="70" spans="1:5" ht="12.75">
      <c r="A70" s="2" t="s">
        <v>77</v>
      </c>
      <c r="B70" s="13" t="s">
        <v>3</v>
      </c>
      <c r="C70" s="12">
        <v>20</v>
      </c>
      <c r="D70" s="15">
        <v>677.3530399999999</v>
      </c>
      <c r="E70" s="16">
        <f t="shared" si="0"/>
        <v>13547.060799999997</v>
      </c>
    </row>
    <row r="71" spans="1:5" ht="12.75">
      <c r="A71" s="2" t="s">
        <v>78</v>
      </c>
      <c r="B71" s="13" t="s">
        <v>24</v>
      </c>
      <c r="C71" s="12">
        <v>10</v>
      </c>
      <c r="D71" s="15">
        <v>504.83467999999993</v>
      </c>
      <c r="E71" s="16">
        <f t="shared" si="0"/>
        <v>5048.346799999999</v>
      </c>
    </row>
    <row r="72" spans="1:5" ht="12.75">
      <c r="A72" s="2" t="s">
        <v>79</v>
      </c>
      <c r="B72" s="13" t="s">
        <v>3</v>
      </c>
      <c r="C72" s="12">
        <v>4</v>
      </c>
      <c r="D72" s="15">
        <v>191.4255</v>
      </c>
      <c r="E72" s="16">
        <f t="shared" si="0"/>
        <v>765.702</v>
      </c>
    </row>
    <row r="73" spans="1:5" ht="12.75">
      <c r="A73" s="2" t="s">
        <v>80</v>
      </c>
      <c r="B73" s="13" t="s">
        <v>3</v>
      </c>
      <c r="C73" s="12">
        <v>1</v>
      </c>
      <c r="D73" s="15">
        <v>28264.12582</v>
      </c>
      <c r="E73" s="16">
        <f aca="true" t="shared" si="1" ref="E73:E134">C73*D73</f>
        <v>28264.12582</v>
      </c>
    </row>
    <row r="74" spans="1:5" ht="12.75">
      <c r="A74" s="2" t="s">
        <v>81</v>
      </c>
      <c r="B74" s="13" t="s">
        <v>3</v>
      </c>
      <c r="C74" s="12">
        <v>2</v>
      </c>
      <c r="D74" s="15">
        <v>637.1020599999999</v>
      </c>
      <c r="E74" s="16">
        <f t="shared" si="1"/>
        <v>1274.2041199999999</v>
      </c>
    </row>
    <row r="75" spans="1:5" ht="12.75">
      <c r="A75" s="2" t="s">
        <v>82</v>
      </c>
      <c r="B75" s="13" t="s">
        <v>3</v>
      </c>
      <c r="C75" s="12">
        <v>10</v>
      </c>
      <c r="D75" s="15">
        <v>34.75807999999999</v>
      </c>
      <c r="E75" s="16">
        <f t="shared" si="1"/>
        <v>347.58079999999995</v>
      </c>
    </row>
    <row r="76" spans="1:5" ht="12.75">
      <c r="A76" s="2" t="s">
        <v>83</v>
      </c>
      <c r="B76" s="13" t="s">
        <v>3</v>
      </c>
      <c r="C76" s="12">
        <v>8</v>
      </c>
      <c r="D76" s="15">
        <v>891.0805399999999</v>
      </c>
      <c r="E76" s="16">
        <f t="shared" si="1"/>
        <v>7128.644319999999</v>
      </c>
    </row>
    <row r="77" spans="1:5" ht="12.75">
      <c r="A77" s="2" t="s">
        <v>84</v>
      </c>
      <c r="B77" s="13" t="s">
        <v>3</v>
      </c>
      <c r="C77" s="12">
        <v>2</v>
      </c>
      <c r="D77" s="15">
        <v>19306.098</v>
      </c>
      <c r="E77" s="16">
        <f t="shared" si="1"/>
        <v>38612.196</v>
      </c>
    </row>
    <row r="78" spans="1:5" ht="12.75">
      <c r="A78" s="5" t="s">
        <v>85</v>
      </c>
      <c r="B78" s="5"/>
      <c r="C78" s="12"/>
      <c r="D78" s="15"/>
      <c r="E78" s="16">
        <f t="shared" si="1"/>
        <v>0</v>
      </c>
    </row>
    <row r="79" spans="1:5" ht="12.75">
      <c r="A79" s="2" t="s">
        <v>86</v>
      </c>
      <c r="B79" s="13" t="s">
        <v>5</v>
      </c>
      <c r="C79" s="12">
        <v>1.798</v>
      </c>
      <c r="D79" s="15">
        <v>27837.55464</v>
      </c>
      <c r="E79" s="16">
        <f t="shared" si="1"/>
        <v>50051.92324272</v>
      </c>
    </row>
    <row r="80" spans="1:5" ht="12.75">
      <c r="A80" s="2" t="s">
        <v>87</v>
      </c>
      <c r="B80" s="13" t="s">
        <v>5</v>
      </c>
      <c r="C80" s="12">
        <v>0.217</v>
      </c>
      <c r="D80" s="15">
        <v>28582.490999999998</v>
      </c>
      <c r="E80" s="16">
        <f t="shared" si="1"/>
        <v>6202.400546999999</v>
      </c>
    </row>
    <row r="81" spans="1:5" ht="12.75">
      <c r="A81" s="2" t="s">
        <v>88</v>
      </c>
      <c r="B81" s="13" t="s">
        <v>5</v>
      </c>
      <c r="C81" s="12">
        <v>8.326</v>
      </c>
      <c r="D81" s="15">
        <v>38704.32803999999</v>
      </c>
      <c r="E81" s="16">
        <f t="shared" si="1"/>
        <v>322252.23526104</v>
      </c>
    </row>
    <row r="82" spans="1:5" ht="12.75">
      <c r="A82" s="2" t="s">
        <v>89</v>
      </c>
      <c r="B82" s="13" t="s">
        <v>5</v>
      </c>
      <c r="C82" s="12">
        <v>0.125</v>
      </c>
      <c r="D82" s="15">
        <v>32644.717699999997</v>
      </c>
      <c r="E82" s="16">
        <f t="shared" si="1"/>
        <v>4080.5897124999997</v>
      </c>
    </row>
    <row r="83" spans="1:5" ht="12.75">
      <c r="A83" s="2" t="s">
        <v>90</v>
      </c>
      <c r="B83" s="13" t="s">
        <v>5</v>
      </c>
      <c r="C83" s="12">
        <v>2.166</v>
      </c>
      <c r="D83" s="15">
        <v>84946.82294</v>
      </c>
      <c r="E83" s="16">
        <f t="shared" si="1"/>
        <v>183994.81848803998</v>
      </c>
    </row>
    <row r="84" spans="1:5" ht="12.75">
      <c r="A84" s="2" t="s">
        <v>91</v>
      </c>
      <c r="B84" s="13" t="s">
        <v>5</v>
      </c>
      <c r="C84" s="12">
        <v>3.292</v>
      </c>
      <c r="D84" s="15">
        <v>29269.0209</v>
      </c>
      <c r="E84" s="16">
        <f t="shared" si="1"/>
        <v>96353.6168028</v>
      </c>
    </row>
    <row r="85" spans="1:5" ht="12.75">
      <c r="A85" s="2" t="s">
        <v>92</v>
      </c>
      <c r="B85" s="13" t="s">
        <v>5</v>
      </c>
      <c r="C85" s="12">
        <v>0.057</v>
      </c>
      <c r="D85" s="15">
        <v>39812.9935</v>
      </c>
      <c r="E85" s="16">
        <f t="shared" si="1"/>
        <v>2269.3406295</v>
      </c>
    </row>
    <row r="86" spans="1:5" ht="12.75">
      <c r="A86" s="5" t="s">
        <v>93</v>
      </c>
      <c r="B86" s="5"/>
      <c r="C86" s="12"/>
      <c r="D86" s="15"/>
      <c r="E86" s="16">
        <f t="shared" si="1"/>
        <v>0</v>
      </c>
    </row>
    <row r="87" spans="1:5" ht="12.75">
      <c r="A87" s="2" t="s">
        <v>94</v>
      </c>
      <c r="B87" s="13" t="s">
        <v>5</v>
      </c>
      <c r="C87" s="12">
        <v>20.775</v>
      </c>
      <c r="D87" s="15">
        <v>47599.1586</v>
      </c>
      <c r="E87" s="16">
        <f t="shared" si="1"/>
        <v>988872.519915</v>
      </c>
    </row>
    <row r="88" spans="1:5" ht="12.75">
      <c r="A88" s="2" t="s">
        <v>95</v>
      </c>
      <c r="B88" s="13" t="s">
        <v>5</v>
      </c>
      <c r="C88" s="12">
        <v>5.729</v>
      </c>
      <c r="D88" s="15">
        <v>47574.86593999999</v>
      </c>
      <c r="E88" s="16">
        <f t="shared" si="1"/>
        <v>272556.40697025997</v>
      </c>
    </row>
    <row r="89" spans="1:5" ht="12.75">
      <c r="A89" s="2" t="s">
        <v>96</v>
      </c>
      <c r="B89" s="13" t="s">
        <v>5</v>
      </c>
      <c r="C89" s="12">
        <v>18.323</v>
      </c>
      <c r="D89" s="15">
        <v>46884.32168</v>
      </c>
      <c r="E89" s="16">
        <f t="shared" si="1"/>
        <v>859061.4261426401</v>
      </c>
    </row>
    <row r="90" spans="1:5" ht="12.75">
      <c r="A90" s="2" t="s">
        <v>97</v>
      </c>
      <c r="B90" s="13" t="s">
        <v>5</v>
      </c>
      <c r="C90" s="12">
        <v>1.772</v>
      </c>
      <c r="D90" s="15">
        <v>47346.60084</v>
      </c>
      <c r="E90" s="16">
        <f t="shared" si="1"/>
        <v>83898.17668848</v>
      </c>
    </row>
    <row r="91" spans="1:5" ht="12.75">
      <c r="A91" s="2" t="s">
        <v>98</v>
      </c>
      <c r="B91" s="13" t="s">
        <v>5</v>
      </c>
      <c r="C91" s="12">
        <v>4.742</v>
      </c>
      <c r="D91" s="15">
        <v>34181.01988</v>
      </c>
      <c r="E91" s="16">
        <f t="shared" si="1"/>
        <v>162086.39627096</v>
      </c>
    </row>
    <row r="92" spans="1:5" ht="12.75">
      <c r="A92" s="2" t="s">
        <v>99</v>
      </c>
      <c r="B92" s="13" t="s">
        <v>5</v>
      </c>
      <c r="C92" s="12">
        <v>4.564</v>
      </c>
      <c r="D92" s="15">
        <v>33362.94121999999</v>
      </c>
      <c r="E92" s="16">
        <f t="shared" si="1"/>
        <v>152268.46372807998</v>
      </c>
    </row>
    <row r="93" spans="1:5" ht="12.75">
      <c r="A93" s="2" t="s">
        <v>100</v>
      </c>
      <c r="B93" s="13" t="s">
        <v>5</v>
      </c>
      <c r="C93" s="12">
        <v>1.447</v>
      </c>
      <c r="D93" s="15">
        <v>33362.94121999999</v>
      </c>
      <c r="E93" s="16">
        <f t="shared" si="1"/>
        <v>48276.17594533999</v>
      </c>
    </row>
    <row r="94" spans="1:5" ht="12.75">
      <c r="A94" s="2" t="s">
        <v>101</v>
      </c>
      <c r="B94" s="13" t="s">
        <v>5</v>
      </c>
      <c r="C94" s="12">
        <v>0.205</v>
      </c>
      <c r="D94" s="15">
        <v>51596.2965</v>
      </c>
      <c r="E94" s="16">
        <f t="shared" si="1"/>
        <v>10577.2407825</v>
      </c>
    </row>
    <row r="95" spans="1:5" ht="12.75">
      <c r="A95" s="2" t="s">
        <v>102</v>
      </c>
      <c r="B95" s="13" t="s">
        <v>5</v>
      </c>
      <c r="C95" s="12">
        <v>0.488</v>
      </c>
      <c r="D95" s="15">
        <v>66188.0821</v>
      </c>
      <c r="E95" s="16">
        <f t="shared" si="1"/>
        <v>32299.7840648</v>
      </c>
    </row>
    <row r="96" spans="1:5" ht="12.75">
      <c r="A96" s="2" t="s">
        <v>103</v>
      </c>
      <c r="B96" s="13" t="s">
        <v>5</v>
      </c>
      <c r="C96" s="12">
        <v>0.384</v>
      </c>
      <c r="D96" s="15">
        <v>37630.5363</v>
      </c>
      <c r="E96" s="16">
        <f t="shared" si="1"/>
        <v>14450.125939200001</v>
      </c>
    </row>
    <row r="97" spans="1:5" ht="12.75">
      <c r="A97" s="5" t="s">
        <v>104</v>
      </c>
      <c r="B97" s="5"/>
      <c r="C97" s="12"/>
      <c r="D97" s="15"/>
      <c r="E97" s="16">
        <f t="shared" si="1"/>
        <v>0</v>
      </c>
    </row>
    <row r="98" spans="1:5" ht="12.75">
      <c r="A98" s="2" t="s">
        <v>105</v>
      </c>
      <c r="B98" s="13" t="s">
        <v>52</v>
      </c>
      <c r="C98" s="12">
        <v>404.8</v>
      </c>
      <c r="D98" s="15">
        <v>289.1</v>
      </c>
      <c r="E98" s="16">
        <f t="shared" si="1"/>
        <v>117027.68000000001</v>
      </c>
    </row>
    <row r="99" spans="1:5" ht="12.75">
      <c r="A99" s="5" t="s">
        <v>106</v>
      </c>
      <c r="B99" s="5"/>
      <c r="C99" s="12"/>
      <c r="D99" s="15"/>
      <c r="E99" s="16">
        <f t="shared" si="1"/>
        <v>0</v>
      </c>
    </row>
    <row r="100" spans="1:5" ht="12.75">
      <c r="A100" s="2" t="s">
        <v>107</v>
      </c>
      <c r="B100" s="13" t="s">
        <v>3</v>
      </c>
      <c r="C100" s="12">
        <v>2</v>
      </c>
      <c r="D100" s="15">
        <v>8021.6246599999995</v>
      </c>
      <c r="E100" s="16">
        <f t="shared" si="1"/>
        <v>16043.249319999999</v>
      </c>
    </row>
    <row r="101" spans="1:5" ht="12.75">
      <c r="A101" s="2" t="s">
        <v>108</v>
      </c>
      <c r="B101" s="13" t="s">
        <v>3</v>
      </c>
      <c r="C101" s="12">
        <v>9</v>
      </c>
      <c r="D101" s="15">
        <v>9443.63322</v>
      </c>
      <c r="E101" s="16">
        <f t="shared" si="1"/>
        <v>84992.69898</v>
      </c>
    </row>
    <row r="102" spans="1:5" ht="12.75">
      <c r="A102" s="2" t="s">
        <v>109</v>
      </c>
      <c r="B102" s="13" t="s">
        <v>3</v>
      </c>
      <c r="C102" s="12">
        <v>5</v>
      </c>
      <c r="D102" s="15">
        <v>18838.582</v>
      </c>
      <c r="E102" s="16">
        <f t="shared" si="1"/>
        <v>94192.90999999999</v>
      </c>
    </row>
    <row r="103" spans="1:5" ht="12.75">
      <c r="A103" s="2" t="s">
        <v>110</v>
      </c>
      <c r="B103" s="13" t="s">
        <v>3</v>
      </c>
      <c r="C103" s="12">
        <v>4</v>
      </c>
      <c r="D103" s="15">
        <v>34152.63851999999</v>
      </c>
      <c r="E103" s="16">
        <f t="shared" si="1"/>
        <v>136610.55407999997</v>
      </c>
    </row>
    <row r="104" spans="1:5" ht="12.75">
      <c r="A104" s="2" t="s">
        <v>111</v>
      </c>
      <c r="B104" s="13" t="s">
        <v>3</v>
      </c>
      <c r="C104" s="12">
        <v>2</v>
      </c>
      <c r="D104" s="15">
        <v>6636.05922</v>
      </c>
      <c r="E104" s="16">
        <f t="shared" si="1"/>
        <v>13272.11844</v>
      </c>
    </row>
    <row r="105" spans="1:5" ht="12.75">
      <c r="A105" s="2" t="s">
        <v>112</v>
      </c>
      <c r="B105" s="13" t="s">
        <v>3</v>
      </c>
      <c r="C105" s="12">
        <v>168</v>
      </c>
      <c r="D105" s="15">
        <v>380.34821999999997</v>
      </c>
      <c r="E105" s="16">
        <f t="shared" si="1"/>
        <v>63898.50096</v>
      </c>
    </row>
    <row r="106" spans="1:5" ht="12.75">
      <c r="A106" s="2" t="s">
        <v>113</v>
      </c>
      <c r="B106" s="13" t="s">
        <v>3</v>
      </c>
      <c r="C106" s="12">
        <v>1</v>
      </c>
      <c r="D106" s="15">
        <v>9057.445179999999</v>
      </c>
      <c r="E106" s="16">
        <f t="shared" si="1"/>
        <v>9057.445179999999</v>
      </c>
    </row>
    <row r="107" spans="1:5" ht="12.75">
      <c r="A107" s="2" t="s">
        <v>114</v>
      </c>
      <c r="B107" s="13" t="s">
        <v>3</v>
      </c>
      <c r="C107" s="12">
        <v>8</v>
      </c>
      <c r="D107" s="15">
        <v>1705.1118000000001</v>
      </c>
      <c r="E107" s="16">
        <f t="shared" si="1"/>
        <v>13640.894400000001</v>
      </c>
    </row>
    <row r="108" spans="1:5" ht="12.75">
      <c r="A108" s="2" t="s">
        <v>115</v>
      </c>
      <c r="B108" s="13" t="s">
        <v>3</v>
      </c>
      <c r="C108" s="12">
        <v>112</v>
      </c>
      <c r="D108" s="15">
        <v>1096.86192</v>
      </c>
      <c r="E108" s="16">
        <f t="shared" si="1"/>
        <v>122848.53504</v>
      </c>
    </row>
    <row r="109" spans="1:5" ht="12.75">
      <c r="A109" s="2" t="s">
        <v>116</v>
      </c>
      <c r="B109" s="13" t="s">
        <v>3</v>
      </c>
      <c r="C109" s="12">
        <v>12</v>
      </c>
      <c r="D109" s="15">
        <v>1129.67064</v>
      </c>
      <c r="E109" s="16">
        <f t="shared" si="1"/>
        <v>13556.04768</v>
      </c>
    </row>
    <row r="110" spans="1:5" ht="12.75">
      <c r="A110" s="2" t="s">
        <v>117</v>
      </c>
      <c r="B110" s="13" t="s">
        <v>3</v>
      </c>
      <c r="C110" s="12">
        <v>6</v>
      </c>
      <c r="D110" s="15">
        <v>1803.0340999999999</v>
      </c>
      <c r="E110" s="16">
        <f t="shared" si="1"/>
        <v>10818.2046</v>
      </c>
    </row>
    <row r="111" spans="1:5" ht="12.75">
      <c r="A111" s="2" t="s">
        <v>118</v>
      </c>
      <c r="B111" s="13" t="s">
        <v>3</v>
      </c>
      <c r="C111" s="12">
        <v>3</v>
      </c>
      <c r="D111" s="15">
        <v>2637.0710799999997</v>
      </c>
      <c r="E111" s="16">
        <f t="shared" si="1"/>
        <v>7911.213239999999</v>
      </c>
    </row>
    <row r="112" spans="1:5" ht="12.75">
      <c r="A112" s="2" t="s">
        <v>119</v>
      </c>
      <c r="B112" s="13" t="s">
        <v>3</v>
      </c>
      <c r="C112" s="12">
        <v>5</v>
      </c>
      <c r="D112" s="15">
        <v>24862.82302</v>
      </c>
      <c r="E112" s="16">
        <f t="shared" si="1"/>
        <v>124314.1151</v>
      </c>
    </row>
    <row r="113" spans="1:5" ht="12.75">
      <c r="A113" s="2" t="s">
        <v>120</v>
      </c>
      <c r="B113" s="13" t="s">
        <v>3</v>
      </c>
      <c r="C113" s="12">
        <v>2</v>
      </c>
      <c r="D113" s="15">
        <v>4844.2422</v>
      </c>
      <c r="E113" s="16">
        <f t="shared" si="1"/>
        <v>9688.4844</v>
      </c>
    </row>
    <row r="114" spans="1:5" ht="12.75">
      <c r="A114" s="2" t="s">
        <v>121</v>
      </c>
      <c r="B114" s="13" t="s">
        <v>3</v>
      </c>
      <c r="C114" s="12">
        <v>11</v>
      </c>
      <c r="D114" s="15">
        <v>6066.16052</v>
      </c>
      <c r="E114" s="16">
        <f t="shared" si="1"/>
        <v>66727.76572000001</v>
      </c>
    </row>
    <row r="115" spans="1:5" ht="12.75">
      <c r="A115" s="2" t="s">
        <v>122</v>
      </c>
      <c r="B115" s="13" t="s">
        <v>3</v>
      </c>
      <c r="C115" s="12">
        <v>4</v>
      </c>
      <c r="D115" s="15">
        <v>6880.20004</v>
      </c>
      <c r="E115" s="16">
        <f t="shared" si="1"/>
        <v>27520.80016</v>
      </c>
    </row>
    <row r="116" spans="1:5" ht="12.75">
      <c r="A116" s="2" t="s">
        <v>123</v>
      </c>
      <c r="B116" s="13" t="s">
        <v>3</v>
      </c>
      <c r="C116" s="12">
        <v>5</v>
      </c>
      <c r="D116" s="15">
        <v>15922.463339999998</v>
      </c>
      <c r="E116" s="16">
        <f t="shared" si="1"/>
        <v>79612.3167</v>
      </c>
    </row>
    <row r="117" spans="1:5" ht="12.75">
      <c r="A117" s="2" t="s">
        <v>124</v>
      </c>
      <c r="B117" s="13" t="s">
        <v>3</v>
      </c>
      <c r="C117" s="12">
        <v>3</v>
      </c>
      <c r="D117" s="15">
        <v>23692.81054</v>
      </c>
      <c r="E117" s="16">
        <f t="shared" si="1"/>
        <v>71078.43161999999</v>
      </c>
    </row>
    <row r="118" spans="1:5" ht="12.75">
      <c r="A118" s="2" t="s">
        <v>125</v>
      </c>
      <c r="B118" s="13" t="s">
        <v>3</v>
      </c>
      <c r="C118" s="12">
        <v>18</v>
      </c>
      <c r="D118" s="15">
        <v>813.51088</v>
      </c>
      <c r="E118" s="16">
        <f t="shared" si="1"/>
        <v>14643.19584</v>
      </c>
    </row>
    <row r="119" spans="1:5" ht="12.75">
      <c r="A119" s="2" t="s">
        <v>126</v>
      </c>
      <c r="B119" s="13" t="s">
        <v>3</v>
      </c>
      <c r="C119" s="12">
        <v>16</v>
      </c>
      <c r="D119" s="15">
        <v>900.28218</v>
      </c>
      <c r="E119" s="16">
        <f t="shared" si="1"/>
        <v>14404.51488</v>
      </c>
    </row>
    <row r="120" spans="1:5" ht="12.75">
      <c r="A120" s="2" t="s">
        <v>127</v>
      </c>
      <c r="B120" s="13" t="s">
        <v>3</v>
      </c>
      <c r="C120" s="12">
        <v>10</v>
      </c>
      <c r="D120" s="15">
        <v>987.0369599999999</v>
      </c>
      <c r="E120" s="16">
        <f t="shared" si="1"/>
        <v>9870.369599999998</v>
      </c>
    </row>
    <row r="121" spans="1:5" ht="12.75">
      <c r="A121" s="2" t="s">
        <v>128</v>
      </c>
      <c r="B121" s="13" t="s">
        <v>3</v>
      </c>
      <c r="C121" s="12">
        <v>20</v>
      </c>
      <c r="D121" s="15">
        <v>840.03374</v>
      </c>
      <c r="E121" s="16">
        <f t="shared" si="1"/>
        <v>16800.6748</v>
      </c>
    </row>
    <row r="122" spans="1:5" ht="12.75">
      <c r="A122" s="2" t="s">
        <v>129</v>
      </c>
      <c r="B122" s="13" t="s">
        <v>3</v>
      </c>
      <c r="C122" s="12">
        <v>20</v>
      </c>
      <c r="D122" s="15">
        <v>948.47102</v>
      </c>
      <c r="E122" s="16">
        <f t="shared" si="1"/>
        <v>18969.4204</v>
      </c>
    </row>
    <row r="123" spans="1:5" ht="12.75">
      <c r="A123" s="2" t="s">
        <v>130</v>
      </c>
      <c r="B123" s="13" t="s">
        <v>3</v>
      </c>
      <c r="C123" s="12">
        <v>20</v>
      </c>
      <c r="D123" s="15">
        <v>1054.5129000000002</v>
      </c>
      <c r="E123" s="16">
        <f t="shared" si="1"/>
        <v>21090.258</v>
      </c>
    </row>
    <row r="124" spans="1:5" ht="12.75">
      <c r="A124" s="2" t="s">
        <v>131</v>
      </c>
      <c r="B124" s="13" t="s">
        <v>3</v>
      </c>
      <c r="C124" s="12">
        <v>6</v>
      </c>
      <c r="D124" s="15">
        <v>920.7009</v>
      </c>
      <c r="E124" s="16">
        <f t="shared" si="1"/>
        <v>5524.205400000001</v>
      </c>
    </row>
    <row r="125" spans="1:5" ht="12.75">
      <c r="A125" s="2" t="s">
        <v>132</v>
      </c>
      <c r="B125" s="13" t="s">
        <v>3</v>
      </c>
      <c r="C125" s="12">
        <v>18</v>
      </c>
      <c r="D125" s="15">
        <v>1065.30872</v>
      </c>
      <c r="E125" s="16">
        <f t="shared" si="1"/>
        <v>19175.55696</v>
      </c>
    </row>
    <row r="126" spans="1:5" ht="12.75">
      <c r="A126" s="2" t="s">
        <v>133</v>
      </c>
      <c r="B126" s="13" t="s">
        <v>3</v>
      </c>
      <c r="C126" s="12">
        <v>20</v>
      </c>
      <c r="D126" s="15">
        <v>756.8307599999999</v>
      </c>
      <c r="E126" s="16">
        <f t="shared" si="1"/>
        <v>15136.615199999998</v>
      </c>
    </row>
    <row r="127" spans="1:5" ht="12.75">
      <c r="A127" s="2" t="s">
        <v>134</v>
      </c>
      <c r="B127" s="13" t="s">
        <v>3</v>
      </c>
      <c r="C127" s="12">
        <v>19</v>
      </c>
      <c r="D127" s="15">
        <v>996.6102999999998</v>
      </c>
      <c r="E127" s="16">
        <f t="shared" si="1"/>
        <v>18935.595699999998</v>
      </c>
    </row>
    <row r="128" spans="1:5" ht="12.75">
      <c r="A128" s="2" t="s">
        <v>135</v>
      </c>
      <c r="B128" s="13" t="s">
        <v>3</v>
      </c>
      <c r="C128" s="12">
        <v>25</v>
      </c>
      <c r="D128" s="15">
        <v>1262.46666</v>
      </c>
      <c r="E128" s="16">
        <f t="shared" si="1"/>
        <v>31561.6665</v>
      </c>
    </row>
    <row r="129" spans="1:5" ht="12.75">
      <c r="A129" s="2" t="s">
        <v>136</v>
      </c>
      <c r="B129" s="13" t="s">
        <v>3</v>
      </c>
      <c r="C129" s="12">
        <v>19</v>
      </c>
      <c r="D129" s="15">
        <v>1478.2756800000002</v>
      </c>
      <c r="E129" s="16">
        <f t="shared" si="1"/>
        <v>28087.237920000003</v>
      </c>
    </row>
    <row r="130" spans="1:5" ht="12.75">
      <c r="A130" s="5" t="s">
        <v>137</v>
      </c>
      <c r="B130" s="5"/>
      <c r="C130" s="12"/>
      <c r="D130" s="15"/>
      <c r="E130" s="16">
        <f t="shared" si="1"/>
        <v>0</v>
      </c>
    </row>
    <row r="131" spans="1:5" ht="12.75">
      <c r="A131" s="2" t="s">
        <v>138</v>
      </c>
      <c r="B131" s="13" t="s">
        <v>23</v>
      </c>
      <c r="C131" s="12">
        <v>1409</v>
      </c>
      <c r="D131" s="15">
        <v>30.363759999999996</v>
      </c>
      <c r="E131" s="16">
        <f t="shared" si="1"/>
        <v>42782.53784</v>
      </c>
    </row>
    <row r="132" spans="1:5" ht="12.75">
      <c r="A132" s="2" t="s">
        <v>139</v>
      </c>
      <c r="B132" s="13" t="s">
        <v>23</v>
      </c>
      <c r="C132" s="12">
        <v>1050</v>
      </c>
      <c r="D132" s="15">
        <v>110.98962</v>
      </c>
      <c r="E132" s="16">
        <f t="shared" si="1"/>
        <v>116539.101</v>
      </c>
    </row>
    <row r="133" spans="1:5" ht="12.75">
      <c r="A133" s="5" t="s">
        <v>140</v>
      </c>
      <c r="B133" s="5"/>
      <c r="C133" s="12"/>
      <c r="D133" s="15"/>
      <c r="E133" s="16">
        <f t="shared" si="1"/>
        <v>0</v>
      </c>
    </row>
    <row r="134" spans="1:5" ht="12.75">
      <c r="A134" s="2" t="s">
        <v>141</v>
      </c>
      <c r="B134" s="13" t="s">
        <v>3</v>
      </c>
      <c r="C134" s="12">
        <v>1</v>
      </c>
      <c r="D134" s="15">
        <v>1652</v>
      </c>
      <c r="E134" s="16">
        <f t="shared" si="1"/>
        <v>1652</v>
      </c>
    </row>
    <row r="135" spans="1:5" ht="12.75">
      <c r="A135" s="2" t="s">
        <v>142</v>
      </c>
      <c r="B135" s="13" t="s">
        <v>3</v>
      </c>
      <c r="C135" s="12">
        <v>4</v>
      </c>
      <c r="D135" s="15">
        <v>1652</v>
      </c>
      <c r="E135" s="16">
        <f aca="true" t="shared" si="2" ref="E135:E149">C135*D135</f>
        <v>6608</v>
      </c>
    </row>
    <row r="136" spans="1:5" ht="12.75">
      <c r="A136" s="5" t="s">
        <v>143</v>
      </c>
      <c r="B136" s="5"/>
      <c r="C136" s="12"/>
      <c r="D136" s="15"/>
      <c r="E136" s="16">
        <f t="shared" si="2"/>
        <v>0</v>
      </c>
    </row>
    <row r="137" spans="1:5" ht="12.75">
      <c r="A137" s="2" t="s">
        <v>144</v>
      </c>
      <c r="B137" s="13" t="s">
        <v>3</v>
      </c>
      <c r="C137" s="12">
        <v>1</v>
      </c>
      <c r="D137" s="15">
        <v>3615.1541999999995</v>
      </c>
      <c r="E137" s="16">
        <f t="shared" si="2"/>
        <v>3615.1541999999995</v>
      </c>
    </row>
    <row r="138" spans="1:5" ht="12.75">
      <c r="A138" s="2" t="s">
        <v>145</v>
      </c>
      <c r="B138" s="13" t="s">
        <v>3</v>
      </c>
      <c r="C138" s="12">
        <v>1</v>
      </c>
      <c r="D138" s="15">
        <v>9922.12676</v>
      </c>
      <c r="E138" s="16">
        <f t="shared" si="2"/>
        <v>9922.12676</v>
      </c>
    </row>
    <row r="139" spans="1:5" ht="12.75">
      <c r="A139" s="2" t="s">
        <v>146</v>
      </c>
      <c r="B139" s="13" t="s">
        <v>43</v>
      </c>
      <c r="C139" s="12">
        <v>1</v>
      </c>
      <c r="D139" s="15">
        <v>32067.798</v>
      </c>
      <c r="E139" s="16">
        <f t="shared" si="2"/>
        <v>32067.798</v>
      </c>
    </row>
    <row r="140" spans="1:5" ht="12.75">
      <c r="A140" s="2" t="s">
        <v>147</v>
      </c>
      <c r="B140" s="13" t="s">
        <v>3</v>
      </c>
      <c r="C140" s="12">
        <v>1</v>
      </c>
      <c r="D140" s="15">
        <v>11125.567459999998</v>
      </c>
      <c r="E140" s="16">
        <f t="shared" si="2"/>
        <v>11125.567459999998</v>
      </c>
    </row>
    <row r="141" spans="1:5" ht="12.75">
      <c r="A141" s="5" t="s">
        <v>148</v>
      </c>
      <c r="B141" s="5"/>
      <c r="C141" s="12"/>
      <c r="D141" s="15"/>
      <c r="E141" s="16">
        <f t="shared" si="2"/>
        <v>0</v>
      </c>
    </row>
    <row r="142" spans="1:5" ht="12.75">
      <c r="A142" s="2" t="s">
        <v>149</v>
      </c>
      <c r="B142" s="13" t="s">
        <v>24</v>
      </c>
      <c r="C142" s="12">
        <v>1</v>
      </c>
      <c r="D142" s="15">
        <v>26863.998</v>
      </c>
      <c r="E142" s="16">
        <f t="shared" si="2"/>
        <v>26863.998</v>
      </c>
    </row>
    <row r="143" spans="1:5" ht="12.75">
      <c r="A143" s="2" t="s">
        <v>150</v>
      </c>
      <c r="B143" s="13" t="s">
        <v>3</v>
      </c>
      <c r="C143" s="12">
        <v>1</v>
      </c>
      <c r="D143" s="15">
        <v>468.9036799999999</v>
      </c>
      <c r="E143" s="16">
        <f t="shared" si="2"/>
        <v>468.9036799999999</v>
      </c>
    </row>
    <row r="144" spans="1:5" ht="12.75">
      <c r="A144" s="5" t="s">
        <v>151</v>
      </c>
      <c r="B144" s="5"/>
      <c r="C144" s="12"/>
      <c r="D144" s="15"/>
      <c r="E144" s="16">
        <f t="shared" si="2"/>
        <v>0</v>
      </c>
    </row>
    <row r="145" spans="1:5" ht="12.75">
      <c r="A145" s="2" t="s">
        <v>152</v>
      </c>
      <c r="B145" s="13" t="s">
        <v>153</v>
      </c>
      <c r="C145" s="12">
        <v>10</v>
      </c>
      <c r="D145" s="15">
        <v>789.33386</v>
      </c>
      <c r="E145" s="16">
        <f t="shared" si="2"/>
        <v>7893.338599999999</v>
      </c>
    </row>
    <row r="146" spans="1:5" ht="12.75">
      <c r="A146" s="5" t="s">
        <v>154</v>
      </c>
      <c r="B146" s="5"/>
      <c r="C146" s="12"/>
      <c r="D146" s="15"/>
      <c r="E146" s="16">
        <f t="shared" si="2"/>
        <v>0</v>
      </c>
    </row>
    <row r="147" spans="1:5" ht="12.75">
      <c r="A147" s="2" t="s">
        <v>155</v>
      </c>
      <c r="B147" s="13" t="s">
        <v>3</v>
      </c>
      <c r="C147" s="12">
        <v>20</v>
      </c>
      <c r="D147" s="15">
        <v>399.99876</v>
      </c>
      <c r="E147" s="16">
        <f t="shared" si="2"/>
        <v>7999.9752</v>
      </c>
    </row>
    <row r="148" spans="1:5" ht="12.75">
      <c r="A148" s="14" t="s">
        <v>156</v>
      </c>
      <c r="B148" s="14"/>
      <c r="C148" s="12"/>
      <c r="D148" s="15"/>
      <c r="E148" s="16">
        <f t="shared" si="2"/>
        <v>0</v>
      </c>
    </row>
    <row r="149" spans="1:5" ht="13.5" thickBot="1">
      <c r="A149" s="2" t="s">
        <v>157</v>
      </c>
      <c r="B149" s="13" t="s">
        <v>24</v>
      </c>
      <c r="C149" s="12">
        <v>20</v>
      </c>
      <c r="D149" s="18">
        <v>60.00064</v>
      </c>
      <c r="E149" s="16">
        <f t="shared" si="2"/>
        <v>1200.0128</v>
      </c>
    </row>
    <row r="150" spans="1:5" ht="13.5" thickBot="1">
      <c r="A150" s="3" t="s">
        <v>158</v>
      </c>
      <c r="B150" s="4"/>
      <c r="C150" s="23"/>
      <c r="D150" s="19"/>
      <c r="E150" s="21">
        <f>SUM(E8:E149)</f>
        <v>6564568.603260863</v>
      </c>
    </row>
  </sheetData>
  <autoFilter ref="A7:E150"/>
  <mergeCells count="3">
    <mergeCell ref="A4:E4"/>
    <mergeCell ref="A5:B5"/>
    <mergeCell ref="D5:E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created xsi:type="dcterms:W3CDTF">2013-03-31T22:02:26Z</dcterms:created>
  <dcterms:modified xsi:type="dcterms:W3CDTF">2015-03-02T03:49:00Z</dcterms:modified>
  <cp:category/>
  <cp:version/>
  <cp:contentType/>
  <cp:contentStatus/>
</cp:coreProperties>
</file>